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asHypeInternation\Downloads\"/>
    </mc:Choice>
  </mc:AlternateContent>
  <xr:revisionPtr revIDLastSave="0" documentId="8_{5A594D9F-0F2D-4D9A-88B8-C3A6C830BB4D}" xr6:coauthVersionLast="47" xr6:coauthVersionMax="47" xr10:uidLastSave="{00000000-0000-0000-0000-000000000000}"/>
  <bookViews>
    <workbookView xWindow="-108" yWindow="-108" windowWidth="23256" windowHeight="12456" xr2:uid="{3F1E11F7-CF1F-4DAD-B00D-A8D72C24A13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8" i="1" l="1"/>
  <c r="G66" i="1"/>
  <c r="G35" i="1"/>
  <c r="G8" i="1"/>
  <c r="G9" i="1"/>
  <c r="G10" i="1"/>
  <c r="G11" i="1"/>
  <c r="G12" i="1"/>
  <c r="G13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6" i="1"/>
  <c r="G37" i="1"/>
  <c r="G38" i="1"/>
  <c r="G39" i="1"/>
  <c r="G40" i="1"/>
  <c r="G41" i="1"/>
  <c r="G42" i="1"/>
  <c r="G43" i="1"/>
  <c r="G44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7" i="1"/>
</calcChain>
</file>

<file path=xl/sharedStrings.xml><?xml version="1.0" encoding="utf-8"?>
<sst xmlns="http://schemas.openxmlformats.org/spreadsheetml/2006/main" count="222" uniqueCount="82">
  <si>
    <t>Brand</t>
  </si>
  <si>
    <t>Line</t>
  </si>
  <si>
    <t xml:space="preserve">Item </t>
  </si>
  <si>
    <t>Collor</t>
  </si>
  <si>
    <t>items</t>
  </si>
  <si>
    <t>price</t>
  </si>
  <si>
    <t>total EUR</t>
  </si>
  <si>
    <t>Cardio</t>
  </si>
  <si>
    <t>Technogym</t>
  </si>
  <si>
    <t>Excite</t>
  </si>
  <si>
    <t>EXCITE BIKE TV COSMO</t>
  </si>
  <si>
    <t>black</t>
  </si>
  <si>
    <t>EXCITE CLIMB TV COSMO</t>
  </si>
  <si>
    <t>EXCITE RUN 1000 TV COSMO</t>
  </si>
  <si>
    <t>EXCITE SYNCHRO TV COSMO</t>
  </si>
  <si>
    <t>EXCITE TOP TV COSMO</t>
  </si>
  <si>
    <t>EXCITE VARIO TV COSMO</t>
  </si>
  <si>
    <t>Strength Plated loaded:</t>
  </si>
  <si>
    <t>Selectionline PRO</t>
  </si>
  <si>
    <t>Shoulder press</t>
  </si>
  <si>
    <t>gray</t>
  </si>
  <si>
    <t>Abdominal crunch</t>
  </si>
  <si>
    <t>Abductor</t>
  </si>
  <si>
    <t>Adductor</t>
  </si>
  <si>
    <t>Low row</t>
  </si>
  <si>
    <t xml:space="preserve">lower back </t>
  </si>
  <si>
    <t>Multi hip</t>
  </si>
  <si>
    <t xml:space="preserve">Pectoral  </t>
  </si>
  <si>
    <t>Pull down</t>
  </si>
  <si>
    <t>rotory torso</t>
  </si>
  <si>
    <t>Chest press</t>
  </si>
  <si>
    <t>Leg curl</t>
  </si>
  <si>
    <t>Leg extension</t>
  </si>
  <si>
    <t>Leg press</t>
  </si>
  <si>
    <t>Vertical traction</t>
  </si>
  <si>
    <t>Arm extension</t>
  </si>
  <si>
    <t>Arm curl</t>
  </si>
  <si>
    <t>Total abdominal</t>
  </si>
  <si>
    <t>Lat machine</t>
  </si>
  <si>
    <t>Upper back</t>
  </si>
  <si>
    <t>element</t>
  </si>
  <si>
    <t>Chin dip kneeling assist</t>
  </si>
  <si>
    <t>Cables, cages &amp; racks</t>
  </si>
  <si>
    <t>8 stack</t>
  </si>
  <si>
    <t>Element</t>
  </si>
  <si>
    <t>Multi power</t>
  </si>
  <si>
    <t>Octagon</t>
  </si>
  <si>
    <t>Octagon rack</t>
  </si>
  <si>
    <t>Plated loaded:</t>
  </si>
  <si>
    <t>Pure Strength</t>
  </si>
  <si>
    <t>Half rack olympic</t>
  </si>
  <si>
    <t>Calf</t>
  </si>
  <si>
    <t>Yellow black</t>
  </si>
  <si>
    <t>Hack squat</t>
  </si>
  <si>
    <t>Dumbells &amp; barbells</t>
  </si>
  <si>
    <t>Sidea</t>
  </si>
  <si>
    <t>Barbells 10-30 straigt &amp; curl</t>
  </si>
  <si>
    <t>DB : 4-6 (8-22 x 2) 24-40 kg</t>
  </si>
  <si>
    <t>Benches</t>
  </si>
  <si>
    <t>Adjustable bench</t>
  </si>
  <si>
    <t>Flat bench</t>
  </si>
  <si>
    <t>Lower back bench</t>
  </si>
  <si>
    <t>Scott bench</t>
  </si>
  <si>
    <t>Ab crunch bench</t>
  </si>
  <si>
    <t>Leg raise dip</t>
  </si>
  <si>
    <t>Olympic ab bench</t>
  </si>
  <si>
    <t>Olympic flat bench press</t>
  </si>
  <si>
    <t>Olympic incline bench press</t>
  </si>
  <si>
    <t>Plate plate tree</t>
  </si>
  <si>
    <t>Two dumbbell rack</t>
  </si>
  <si>
    <t xml:space="preserve">Circuit </t>
  </si>
  <si>
    <t>Life fitness</t>
  </si>
  <si>
    <t>Circuitline</t>
  </si>
  <si>
    <t>Circuit x 10</t>
  </si>
  <si>
    <t>EXCITE RECLINE TV COSMO</t>
  </si>
  <si>
    <r>
      <rPr>
        <b/>
        <sz val="11"/>
        <color theme="1"/>
        <rFont val="Aptos Narrow"/>
        <family val="2"/>
        <scheme val="minor"/>
      </rPr>
      <t>Pick-up place:</t>
    </r>
    <r>
      <rPr>
        <sz val="11"/>
        <color theme="1"/>
        <rFont val="Aptos Narrow"/>
        <family val="2"/>
        <scheme val="minor"/>
      </rPr>
      <t xml:space="preserve"> Netherlands</t>
    </r>
  </si>
  <si>
    <r>
      <rPr>
        <b/>
        <sz val="11"/>
        <color theme="1"/>
        <rFont val="Aptos Narrow"/>
        <family val="2"/>
        <scheme val="minor"/>
      </rPr>
      <t>Year of production:</t>
    </r>
    <r>
      <rPr>
        <sz val="11"/>
        <color theme="1"/>
        <rFont val="Aptos Narrow"/>
        <family val="2"/>
        <scheme val="minor"/>
      </rPr>
      <t xml:space="preserve"> 2017 (based on serial numbers)</t>
    </r>
  </si>
  <si>
    <r>
      <rPr>
        <b/>
        <sz val="11"/>
        <color theme="1"/>
        <rFont val="Aptos Narrow"/>
        <family val="2"/>
        <scheme val="minor"/>
      </rPr>
      <t xml:space="preserve">Condition: </t>
    </r>
    <r>
      <rPr>
        <sz val="11"/>
        <color theme="1"/>
        <rFont val="Aptos Narrow"/>
        <family val="2"/>
        <scheme val="minor"/>
      </rPr>
      <t>Good condition</t>
    </r>
  </si>
  <si>
    <t>1076kg</t>
  </si>
  <si>
    <r>
      <rPr>
        <b/>
        <sz val="11"/>
        <color theme="1"/>
        <rFont val="Aptos Narrow"/>
        <family val="2"/>
        <scheme val="minor"/>
      </rPr>
      <t>Pick up date:</t>
    </r>
    <r>
      <rPr>
        <sz val="11"/>
        <color theme="1"/>
        <rFont val="Aptos Narrow"/>
        <family val="2"/>
        <scheme val="minor"/>
      </rPr>
      <t xml:space="preserve"> 19-10-2026</t>
    </r>
  </si>
  <si>
    <t>Spinning Cycle</t>
  </si>
  <si>
    <t>Technogym Groupcycle Ride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</si>
</sst>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€-1]_ ;_ * \(#,##0.00\)\ [$€-1]_ ;_ * &quot;-&quot;??_)\ [$€-1]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1" fillId="0" borderId="3" xfId="0" applyFont="1" applyBorder="1"/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164" fontId="0" fillId="0" borderId="11" xfId="0" applyNumberFormat="1" applyBorder="1" applyAlignment="1">
      <alignment horizontal="center"/>
    </xf>
    <xf numFmtId="164" fontId="0" fillId="0" borderId="11" xfId="0" applyNumberFormat="1" applyBorder="1"/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3" borderId="0" xfId="0" applyFill="1"/>
    <xf numFmtId="164" fontId="0" fillId="3" borderId="0" xfId="0" applyNumberFormat="1" applyFill="1"/>
    <xf numFmtId="16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1" fillId="4" borderId="12" xfId="0" applyFont="1" applyFill="1" applyBorder="1"/>
    <xf numFmtId="164" fontId="1" fillId="4" borderId="12" xfId="0" applyNumberFormat="1" applyFont="1" applyFill="1" applyBorder="1"/>
    <xf numFmtId="164" fontId="1" fillId="4" borderId="12" xfId="0" applyNumberFormat="1" applyFont="1" applyFill="1" applyBorder="1" applyAlignment="1">
      <alignment horizontal="center"/>
    </xf>
    <xf numFmtId="0" fontId="1" fillId="5" borderId="8" xfId="0" applyFont="1" applyFill="1" applyBorder="1"/>
    <xf numFmtId="0" fontId="1" fillId="5" borderId="9" xfId="0" applyFont="1" applyFill="1" applyBorder="1"/>
    <xf numFmtId="0" fontId="0" fillId="5" borderId="9" xfId="0" applyFill="1" applyBorder="1" applyAlignment="1">
      <alignment horizontal="center"/>
    </xf>
    <xf numFmtId="164" fontId="0" fillId="5" borderId="9" xfId="0" applyNumberFormat="1" applyFill="1" applyBorder="1" applyAlignment="1">
      <alignment horizontal="center"/>
    </xf>
    <xf numFmtId="164" fontId="0" fillId="5" borderId="10" xfId="0" applyNumberFormat="1" applyFill="1" applyBorder="1"/>
    <xf numFmtId="0" fontId="1" fillId="5" borderId="5" xfId="0" applyFont="1" applyFill="1" applyBorder="1"/>
    <xf numFmtId="0" fontId="0" fillId="5" borderId="6" xfId="0" applyFill="1" applyBorder="1"/>
    <xf numFmtId="0" fontId="0" fillId="5" borderId="6" xfId="0" applyFill="1" applyBorder="1" applyAlignment="1">
      <alignment horizontal="center"/>
    </xf>
    <xf numFmtId="164" fontId="0" fillId="5" borderId="6" xfId="0" applyNumberFormat="1" applyFill="1" applyBorder="1" applyAlignment="1">
      <alignment horizontal="center"/>
    </xf>
    <xf numFmtId="164" fontId="0" fillId="5" borderId="11" xfId="0" applyNumberFormat="1" applyFill="1" applyBorder="1"/>
    <xf numFmtId="0" fontId="1" fillId="5" borderId="7" xfId="0" applyFont="1" applyFill="1" applyBorder="1"/>
    <xf numFmtId="0" fontId="0" fillId="5" borderId="0" xfId="0" applyFill="1"/>
    <xf numFmtId="0" fontId="0" fillId="5" borderId="0" xfId="0" applyFill="1" applyAlignment="1">
      <alignment horizontal="center"/>
    </xf>
    <xf numFmtId="164" fontId="0" fillId="5" borderId="0" xfId="0" applyNumberFormat="1" applyFill="1" applyAlignment="1">
      <alignment horizontal="center"/>
    </xf>
    <xf numFmtId="0" fontId="1" fillId="5" borderId="3" xfId="0" applyFont="1" applyFill="1" applyBorder="1"/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164" fontId="1" fillId="5" borderId="4" xfId="0" applyNumberFormat="1" applyFon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164" fontId="0" fillId="0" borderId="13" xfId="0" applyNumberFormat="1" applyBorder="1"/>
    <xf numFmtId="0" fontId="1" fillId="0" borderId="12" xfId="0" applyFont="1" applyBorder="1"/>
    <xf numFmtId="0" fontId="0" fillId="0" borderId="12" xfId="0" applyBorder="1"/>
    <xf numFmtId="0" fontId="0" fillId="0" borderId="12" xfId="0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0" borderId="12" xfId="0" applyFont="1" applyBorder="1"/>
    <xf numFmtId="164" fontId="0" fillId="0" borderId="1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6360-AA74-4CBC-9B41-25C3D8C38E03}">
  <dimension ref="A1:I127"/>
  <sheetViews>
    <sheetView tabSelected="1" workbookViewId="0">
      <selection activeCell="J63" sqref="J63"/>
    </sheetView>
  </sheetViews>
  <sheetFormatPr defaultRowHeight="15" customHeight="1" x14ac:dyDescent="0.3"/>
  <cols>
    <col min="1" max="1" width="14.33203125" customWidth="1"/>
    <col min="2" max="2" width="17" customWidth="1"/>
    <col min="3" max="3" width="26.109375" customWidth="1"/>
    <col min="4" max="4" width="11.21875" customWidth="1"/>
    <col min="5" max="5" width="11.88671875" bestFit="1" customWidth="1"/>
    <col min="6" max="6" width="11.44140625" style="5" customWidth="1"/>
    <col min="7" max="7" width="13" style="17" customWidth="1"/>
    <col min="8" max="8" width="14.109375" style="18" bestFit="1" customWidth="1"/>
  </cols>
  <sheetData>
    <row r="1" spans="1:8" ht="15" customHeight="1" x14ac:dyDescent="0.3">
      <c r="A1" s="26" t="s">
        <v>79</v>
      </c>
      <c r="B1" s="26"/>
      <c r="C1" s="26"/>
      <c r="D1" s="26"/>
      <c r="E1" s="26"/>
      <c r="F1" s="27"/>
      <c r="G1" s="28"/>
      <c r="H1"/>
    </row>
    <row r="2" spans="1:8" ht="15" customHeight="1" x14ac:dyDescent="0.3">
      <c r="A2" s="26" t="s">
        <v>75</v>
      </c>
      <c r="B2" s="26"/>
      <c r="C2" s="26"/>
      <c r="D2" s="26"/>
      <c r="E2" s="26"/>
      <c r="F2" s="27"/>
      <c r="G2" s="28"/>
      <c r="H2"/>
    </row>
    <row r="3" spans="1:8" ht="15" customHeight="1" x14ac:dyDescent="0.3">
      <c r="A3" s="26" t="s">
        <v>76</v>
      </c>
      <c r="B3" s="26"/>
      <c r="C3" s="26"/>
      <c r="D3" s="26"/>
      <c r="E3" s="26"/>
      <c r="F3" s="27"/>
      <c r="G3" s="28"/>
      <c r="H3"/>
    </row>
    <row r="4" spans="1:8" ht="15" customHeight="1" x14ac:dyDescent="0.3">
      <c r="A4" s="26" t="s">
        <v>77</v>
      </c>
      <c r="B4" s="26"/>
      <c r="C4" s="26"/>
      <c r="D4" s="26"/>
      <c r="E4" s="26"/>
      <c r="F4" s="29"/>
      <c r="G4" s="28"/>
      <c r="H4"/>
    </row>
    <row r="5" spans="1:8" ht="15" customHeight="1" x14ac:dyDescent="0.3">
      <c r="A5" s="30" t="s">
        <v>0</v>
      </c>
      <c r="B5" s="30" t="s">
        <v>1</v>
      </c>
      <c r="C5" s="30" t="s">
        <v>2</v>
      </c>
      <c r="D5" s="30" t="s">
        <v>3</v>
      </c>
      <c r="E5" s="30" t="s">
        <v>4</v>
      </c>
      <c r="F5" s="31" t="s">
        <v>5</v>
      </c>
      <c r="G5" s="32" t="s">
        <v>6</v>
      </c>
      <c r="H5"/>
    </row>
    <row r="6" spans="1:8" ht="15" customHeight="1" x14ac:dyDescent="0.3">
      <c r="A6" s="33" t="s">
        <v>7</v>
      </c>
      <c r="B6" s="34"/>
      <c r="C6" s="34"/>
      <c r="D6" s="34"/>
      <c r="E6" s="35"/>
      <c r="F6" s="36"/>
      <c r="G6" s="37"/>
      <c r="H6"/>
    </row>
    <row r="7" spans="1:8" ht="15" customHeight="1" x14ac:dyDescent="0.3">
      <c r="A7" s="15" t="s">
        <v>8</v>
      </c>
      <c r="B7" s="15" t="s">
        <v>9</v>
      </c>
      <c r="C7" s="15" t="s">
        <v>10</v>
      </c>
      <c r="D7" s="16" t="s">
        <v>11</v>
      </c>
      <c r="E7" s="16">
        <v>7</v>
      </c>
      <c r="F7" s="19">
        <v>950</v>
      </c>
      <c r="G7" s="20">
        <f>F7*E7</f>
        <v>6650</v>
      </c>
      <c r="H7"/>
    </row>
    <row r="8" spans="1:8" ht="15" customHeight="1" x14ac:dyDescent="0.3">
      <c r="A8" s="8" t="s">
        <v>8</v>
      </c>
      <c r="B8" s="8" t="s">
        <v>9</v>
      </c>
      <c r="C8" s="8" t="s">
        <v>12</v>
      </c>
      <c r="D8" s="10" t="s">
        <v>11</v>
      </c>
      <c r="E8" s="10">
        <v>2</v>
      </c>
      <c r="F8" s="21">
        <v>2750</v>
      </c>
      <c r="G8" s="20">
        <f t="shared" ref="G8:G66" si="0">F8*E8</f>
        <v>5500</v>
      </c>
      <c r="H8"/>
    </row>
    <row r="9" spans="1:8" ht="15" customHeight="1" x14ac:dyDescent="0.3">
      <c r="A9" s="8" t="s">
        <v>8</v>
      </c>
      <c r="B9" s="8" t="s">
        <v>9</v>
      </c>
      <c r="C9" s="8" t="s">
        <v>74</v>
      </c>
      <c r="D9" s="10" t="s">
        <v>11</v>
      </c>
      <c r="E9" s="10">
        <v>2</v>
      </c>
      <c r="F9" s="21">
        <v>950</v>
      </c>
      <c r="G9" s="20">
        <f t="shared" si="0"/>
        <v>1900</v>
      </c>
      <c r="H9"/>
    </row>
    <row r="10" spans="1:8" ht="15" customHeight="1" x14ac:dyDescent="0.3">
      <c r="A10" s="8" t="s">
        <v>8</v>
      </c>
      <c r="B10" s="8" t="s">
        <v>9</v>
      </c>
      <c r="C10" s="8" t="s">
        <v>13</v>
      </c>
      <c r="D10" s="10" t="s">
        <v>11</v>
      </c>
      <c r="E10" s="10">
        <v>10</v>
      </c>
      <c r="F10" s="21">
        <v>1500</v>
      </c>
      <c r="G10" s="20">
        <f t="shared" si="0"/>
        <v>15000</v>
      </c>
      <c r="H10"/>
    </row>
    <row r="11" spans="1:8" ht="15" customHeight="1" x14ac:dyDescent="0.3">
      <c r="A11" s="8" t="s">
        <v>8</v>
      </c>
      <c r="B11" s="8" t="s">
        <v>9</v>
      </c>
      <c r="C11" s="8" t="s">
        <v>14</v>
      </c>
      <c r="D11" s="10" t="s">
        <v>11</v>
      </c>
      <c r="E11" s="10">
        <v>6</v>
      </c>
      <c r="F11" s="21">
        <v>1050</v>
      </c>
      <c r="G11" s="20">
        <f t="shared" si="0"/>
        <v>6300</v>
      </c>
      <c r="H11"/>
    </row>
    <row r="12" spans="1:8" ht="15" customHeight="1" x14ac:dyDescent="0.3">
      <c r="A12" s="8" t="s">
        <v>8</v>
      </c>
      <c r="B12" s="8" t="s">
        <v>9</v>
      </c>
      <c r="C12" s="8" t="s">
        <v>15</v>
      </c>
      <c r="D12" s="10" t="s">
        <v>11</v>
      </c>
      <c r="E12" s="10">
        <v>2</v>
      </c>
      <c r="F12" s="21">
        <v>700</v>
      </c>
      <c r="G12" s="20">
        <f t="shared" si="0"/>
        <v>1400</v>
      </c>
      <c r="H12"/>
    </row>
    <row r="13" spans="1:8" ht="15" customHeight="1" x14ac:dyDescent="0.3">
      <c r="A13" s="9" t="s">
        <v>8</v>
      </c>
      <c r="B13" s="9" t="s">
        <v>9</v>
      </c>
      <c r="C13" s="9" t="s">
        <v>16</v>
      </c>
      <c r="D13" s="11" t="s">
        <v>11</v>
      </c>
      <c r="E13" s="11">
        <v>5</v>
      </c>
      <c r="F13" s="22">
        <v>1050</v>
      </c>
      <c r="G13" s="20">
        <f t="shared" si="0"/>
        <v>5250</v>
      </c>
      <c r="H13"/>
    </row>
    <row r="14" spans="1:8" ht="15" customHeight="1" x14ac:dyDescent="0.3">
      <c r="A14" s="38" t="s">
        <v>17</v>
      </c>
      <c r="B14" s="39"/>
      <c r="C14" s="39"/>
      <c r="D14" s="40"/>
      <c r="E14" s="40"/>
      <c r="F14" s="41"/>
      <c r="G14" s="42"/>
      <c r="H14"/>
    </row>
    <row r="15" spans="1:8" ht="15" customHeight="1" x14ac:dyDescent="0.3">
      <c r="A15" s="8" t="s">
        <v>8</v>
      </c>
      <c r="B15" s="8" t="s">
        <v>18</v>
      </c>
      <c r="C15" s="8" t="s">
        <v>19</v>
      </c>
      <c r="D15" s="10" t="s">
        <v>20</v>
      </c>
      <c r="E15" s="10">
        <v>1</v>
      </c>
      <c r="F15" s="21">
        <v>1450</v>
      </c>
      <c r="G15" s="20">
        <f t="shared" si="0"/>
        <v>1450</v>
      </c>
      <c r="H15"/>
    </row>
    <row r="16" spans="1:8" ht="14.4" x14ac:dyDescent="0.3">
      <c r="A16" s="8" t="s">
        <v>8</v>
      </c>
      <c r="B16" s="8" t="s">
        <v>18</v>
      </c>
      <c r="C16" s="8" t="s">
        <v>21</v>
      </c>
      <c r="D16" s="10" t="s">
        <v>20</v>
      </c>
      <c r="E16" s="10">
        <v>1</v>
      </c>
      <c r="F16" s="21">
        <v>1450</v>
      </c>
      <c r="G16" s="20">
        <f t="shared" si="0"/>
        <v>1450</v>
      </c>
      <c r="H16"/>
    </row>
    <row r="17" spans="1:8" ht="14.4" x14ac:dyDescent="0.3">
      <c r="A17" s="8" t="s">
        <v>8</v>
      </c>
      <c r="B17" s="8" t="s">
        <v>18</v>
      </c>
      <c r="C17" s="8" t="s">
        <v>22</v>
      </c>
      <c r="D17" s="10" t="s">
        <v>20</v>
      </c>
      <c r="E17" s="10">
        <v>2</v>
      </c>
      <c r="F17" s="21">
        <v>1450</v>
      </c>
      <c r="G17" s="20">
        <f t="shared" si="0"/>
        <v>2900</v>
      </c>
      <c r="H17"/>
    </row>
    <row r="18" spans="1:8" ht="14.4" x14ac:dyDescent="0.3">
      <c r="A18" s="8" t="s">
        <v>8</v>
      </c>
      <c r="B18" s="8" t="s">
        <v>18</v>
      </c>
      <c r="C18" s="8" t="s">
        <v>23</v>
      </c>
      <c r="D18" s="10" t="s">
        <v>20</v>
      </c>
      <c r="E18" s="10">
        <v>2</v>
      </c>
      <c r="F18" s="21">
        <v>1450</v>
      </c>
      <c r="G18" s="20">
        <f t="shared" si="0"/>
        <v>2900</v>
      </c>
      <c r="H18"/>
    </row>
    <row r="19" spans="1:8" ht="14.4" x14ac:dyDescent="0.3">
      <c r="A19" s="8" t="s">
        <v>8</v>
      </c>
      <c r="B19" s="8" t="s">
        <v>18</v>
      </c>
      <c r="C19" s="8" t="s">
        <v>24</v>
      </c>
      <c r="D19" s="10" t="s">
        <v>20</v>
      </c>
      <c r="E19" s="10">
        <v>1</v>
      </c>
      <c r="F19" s="21">
        <v>1450</v>
      </c>
      <c r="G19" s="20">
        <f t="shared" si="0"/>
        <v>1450</v>
      </c>
      <c r="H19"/>
    </row>
    <row r="20" spans="1:8" ht="14.4" x14ac:dyDescent="0.3">
      <c r="A20" s="8" t="s">
        <v>8</v>
      </c>
      <c r="B20" s="8" t="s">
        <v>18</v>
      </c>
      <c r="C20" s="8" t="s">
        <v>25</v>
      </c>
      <c r="D20" s="10" t="s">
        <v>20</v>
      </c>
      <c r="E20" s="10">
        <v>1</v>
      </c>
      <c r="F20" s="21">
        <v>1450</v>
      </c>
      <c r="G20" s="20">
        <f t="shared" si="0"/>
        <v>1450</v>
      </c>
      <c r="H20"/>
    </row>
    <row r="21" spans="1:8" ht="14.4" x14ac:dyDescent="0.3">
      <c r="A21" s="8" t="s">
        <v>8</v>
      </c>
      <c r="B21" s="8" t="s">
        <v>18</v>
      </c>
      <c r="C21" s="8" t="s">
        <v>26</v>
      </c>
      <c r="D21" s="10" t="s">
        <v>20</v>
      </c>
      <c r="E21" s="10">
        <v>1</v>
      </c>
      <c r="F21" s="21">
        <v>1450</v>
      </c>
      <c r="G21" s="20">
        <f t="shared" si="0"/>
        <v>1450</v>
      </c>
      <c r="H21"/>
    </row>
    <row r="22" spans="1:8" ht="14.4" x14ac:dyDescent="0.3">
      <c r="A22" s="8" t="s">
        <v>8</v>
      </c>
      <c r="B22" s="8" t="s">
        <v>18</v>
      </c>
      <c r="C22" s="8" t="s">
        <v>27</v>
      </c>
      <c r="D22" s="10" t="s">
        <v>20</v>
      </c>
      <c r="E22" s="10">
        <v>2</v>
      </c>
      <c r="F22" s="21">
        <v>1450</v>
      </c>
      <c r="G22" s="20">
        <f t="shared" si="0"/>
        <v>2900</v>
      </c>
      <c r="H22"/>
    </row>
    <row r="23" spans="1:8" ht="14.4" x14ac:dyDescent="0.3">
      <c r="A23" s="8" t="s">
        <v>8</v>
      </c>
      <c r="B23" s="8" t="s">
        <v>18</v>
      </c>
      <c r="C23" s="8" t="s">
        <v>28</v>
      </c>
      <c r="D23" s="10" t="s">
        <v>20</v>
      </c>
      <c r="E23" s="10">
        <v>1</v>
      </c>
      <c r="F23" s="21">
        <v>1450</v>
      </c>
      <c r="G23" s="20">
        <f t="shared" si="0"/>
        <v>1450</v>
      </c>
      <c r="H23"/>
    </row>
    <row r="24" spans="1:8" ht="14.4" x14ac:dyDescent="0.3">
      <c r="A24" s="8" t="s">
        <v>8</v>
      </c>
      <c r="B24" s="8" t="s">
        <v>18</v>
      </c>
      <c r="C24" s="8" t="s">
        <v>29</v>
      </c>
      <c r="D24" s="10" t="s">
        <v>20</v>
      </c>
      <c r="E24" s="10">
        <v>1</v>
      </c>
      <c r="F24" s="21">
        <v>1450</v>
      </c>
      <c r="G24" s="20">
        <f t="shared" si="0"/>
        <v>1450</v>
      </c>
      <c r="H24"/>
    </row>
    <row r="25" spans="1:8" ht="14.4" x14ac:dyDescent="0.3">
      <c r="A25" s="8" t="s">
        <v>8</v>
      </c>
      <c r="B25" s="8" t="s">
        <v>18</v>
      </c>
      <c r="C25" s="8" t="s">
        <v>30</v>
      </c>
      <c r="D25" s="10" t="s">
        <v>20</v>
      </c>
      <c r="E25" s="10">
        <v>2</v>
      </c>
      <c r="F25" s="21">
        <v>1450</v>
      </c>
      <c r="G25" s="20">
        <f t="shared" si="0"/>
        <v>2900</v>
      </c>
      <c r="H25"/>
    </row>
    <row r="26" spans="1:8" ht="14.4" x14ac:dyDescent="0.3">
      <c r="A26" s="8" t="s">
        <v>8</v>
      </c>
      <c r="B26" s="8" t="s">
        <v>18</v>
      </c>
      <c r="C26" s="8" t="s">
        <v>31</v>
      </c>
      <c r="D26" s="10" t="s">
        <v>20</v>
      </c>
      <c r="E26" s="10">
        <v>1</v>
      </c>
      <c r="F26" s="21">
        <v>1450</v>
      </c>
      <c r="G26" s="20">
        <f t="shared" si="0"/>
        <v>1450</v>
      </c>
      <c r="H26"/>
    </row>
    <row r="27" spans="1:8" ht="14.4" x14ac:dyDescent="0.3">
      <c r="A27" s="8" t="s">
        <v>8</v>
      </c>
      <c r="B27" s="8" t="s">
        <v>18</v>
      </c>
      <c r="C27" s="8" t="s">
        <v>32</v>
      </c>
      <c r="D27" s="10" t="s">
        <v>20</v>
      </c>
      <c r="E27" s="10">
        <v>1</v>
      </c>
      <c r="F27" s="21">
        <v>1450</v>
      </c>
      <c r="G27" s="20">
        <f t="shared" si="0"/>
        <v>1450</v>
      </c>
      <c r="H27"/>
    </row>
    <row r="28" spans="1:8" ht="14.4" x14ac:dyDescent="0.3">
      <c r="A28" s="8" t="s">
        <v>8</v>
      </c>
      <c r="B28" s="8" t="s">
        <v>18</v>
      </c>
      <c r="C28" s="8" t="s">
        <v>33</v>
      </c>
      <c r="D28" s="10" t="s">
        <v>20</v>
      </c>
      <c r="E28" s="10">
        <v>2</v>
      </c>
      <c r="F28" s="21">
        <v>1950</v>
      </c>
      <c r="G28" s="20">
        <f t="shared" si="0"/>
        <v>3900</v>
      </c>
      <c r="H28"/>
    </row>
    <row r="29" spans="1:8" ht="14.4" x14ac:dyDescent="0.3">
      <c r="A29" s="3" t="s">
        <v>8</v>
      </c>
      <c r="B29" s="8" t="s">
        <v>18</v>
      </c>
      <c r="C29" s="3" t="s">
        <v>34</v>
      </c>
      <c r="D29" s="6" t="s">
        <v>20</v>
      </c>
      <c r="E29" s="6">
        <v>1</v>
      </c>
      <c r="F29" s="21">
        <v>1450</v>
      </c>
      <c r="G29" s="20">
        <f t="shared" si="0"/>
        <v>1450</v>
      </c>
      <c r="H29"/>
    </row>
    <row r="30" spans="1:8" ht="14.4" x14ac:dyDescent="0.3">
      <c r="A30" s="3" t="s">
        <v>8</v>
      </c>
      <c r="B30" s="8" t="s">
        <v>18</v>
      </c>
      <c r="C30" s="3" t="s">
        <v>35</v>
      </c>
      <c r="D30" s="6" t="s">
        <v>20</v>
      </c>
      <c r="E30" s="6">
        <v>1</v>
      </c>
      <c r="F30" s="21">
        <v>1450</v>
      </c>
      <c r="G30" s="20">
        <f t="shared" si="0"/>
        <v>1450</v>
      </c>
      <c r="H30"/>
    </row>
    <row r="31" spans="1:8" ht="14.4" x14ac:dyDescent="0.3">
      <c r="A31" s="3" t="s">
        <v>8</v>
      </c>
      <c r="B31" s="8" t="s">
        <v>18</v>
      </c>
      <c r="C31" s="3" t="s">
        <v>36</v>
      </c>
      <c r="D31" s="6" t="s">
        <v>20</v>
      </c>
      <c r="E31" s="6">
        <v>1</v>
      </c>
      <c r="F31" s="21">
        <v>1450</v>
      </c>
      <c r="G31" s="20">
        <f t="shared" si="0"/>
        <v>1450</v>
      </c>
      <c r="H31"/>
    </row>
    <row r="32" spans="1:8" ht="14.4" x14ac:dyDescent="0.3">
      <c r="A32" s="3" t="s">
        <v>8</v>
      </c>
      <c r="B32" s="8" t="s">
        <v>18</v>
      </c>
      <c r="C32" s="3" t="s">
        <v>37</v>
      </c>
      <c r="D32" s="6" t="s">
        <v>20</v>
      </c>
      <c r="E32" s="6">
        <v>1</v>
      </c>
      <c r="F32" s="21">
        <v>1450</v>
      </c>
      <c r="G32" s="20">
        <f t="shared" si="0"/>
        <v>1450</v>
      </c>
      <c r="H32"/>
    </row>
    <row r="33" spans="1:9" ht="14.4" x14ac:dyDescent="0.3">
      <c r="A33" s="3" t="s">
        <v>8</v>
      </c>
      <c r="B33" s="8" t="s">
        <v>18</v>
      </c>
      <c r="C33" s="3" t="s">
        <v>38</v>
      </c>
      <c r="D33" s="6" t="s">
        <v>20</v>
      </c>
      <c r="E33" s="6">
        <v>1</v>
      </c>
      <c r="F33" s="21">
        <v>1450</v>
      </c>
      <c r="G33" s="20">
        <f t="shared" si="0"/>
        <v>1450</v>
      </c>
      <c r="H33"/>
    </row>
    <row r="34" spans="1:9" ht="14.4" x14ac:dyDescent="0.3">
      <c r="A34" s="9" t="s">
        <v>8</v>
      </c>
      <c r="B34" s="8" t="s">
        <v>18</v>
      </c>
      <c r="C34" s="9" t="s">
        <v>39</v>
      </c>
      <c r="D34" s="11" t="s">
        <v>20</v>
      </c>
      <c r="E34" s="11">
        <v>1</v>
      </c>
      <c r="F34" s="21">
        <v>1450</v>
      </c>
      <c r="G34" s="20">
        <f t="shared" si="0"/>
        <v>1450</v>
      </c>
      <c r="H34"/>
    </row>
    <row r="35" spans="1:9" ht="14.4" x14ac:dyDescent="0.3">
      <c r="A35" s="8" t="s">
        <v>8</v>
      </c>
      <c r="B35" s="8" t="s">
        <v>40</v>
      </c>
      <c r="C35" s="8" t="s">
        <v>41</v>
      </c>
      <c r="D35" s="10" t="s">
        <v>11</v>
      </c>
      <c r="E35" s="10">
        <v>1</v>
      </c>
      <c r="F35" s="21">
        <v>1050</v>
      </c>
      <c r="G35" s="20">
        <f t="shared" ref="G35" si="1">F35*E35</f>
        <v>1050</v>
      </c>
      <c r="H35"/>
    </row>
    <row r="36" spans="1:9" ht="14.4" x14ac:dyDescent="0.3">
      <c r="A36" s="38" t="s">
        <v>42</v>
      </c>
      <c r="B36" s="39"/>
      <c r="C36" s="39"/>
      <c r="D36" s="40"/>
      <c r="E36" s="40"/>
      <c r="F36" s="41"/>
      <c r="G36" s="42">
        <f t="shared" si="0"/>
        <v>0</v>
      </c>
      <c r="H36" s="2"/>
      <c r="I36" s="2"/>
    </row>
    <row r="37" spans="1:9" ht="14.4" x14ac:dyDescent="0.3">
      <c r="A37" s="8" t="s">
        <v>8</v>
      </c>
      <c r="B37" s="8" t="s">
        <v>40</v>
      </c>
      <c r="C37" s="8" t="s">
        <v>43</v>
      </c>
      <c r="D37" s="10" t="s">
        <v>11</v>
      </c>
      <c r="E37" s="10">
        <v>1</v>
      </c>
      <c r="F37" s="21">
        <v>5950</v>
      </c>
      <c r="G37" s="20">
        <f t="shared" si="0"/>
        <v>5950</v>
      </c>
      <c r="H37" s="2"/>
      <c r="I37" s="2"/>
    </row>
    <row r="38" spans="1:9" s="2" customFormat="1" ht="14.4" x14ac:dyDescent="0.3">
      <c r="A38" s="8" t="s">
        <v>8</v>
      </c>
      <c r="B38" s="8" t="s">
        <v>44</v>
      </c>
      <c r="C38" s="8" t="s">
        <v>45</v>
      </c>
      <c r="D38" s="10" t="s">
        <v>11</v>
      </c>
      <c r="E38" s="10">
        <v>1</v>
      </c>
      <c r="F38" s="21">
        <v>950</v>
      </c>
      <c r="G38" s="20">
        <f t="shared" si="0"/>
        <v>950</v>
      </c>
    </row>
    <row r="39" spans="1:9" s="2" customFormat="1" ht="14.4" x14ac:dyDescent="0.3">
      <c r="A39" s="3" t="s">
        <v>46</v>
      </c>
      <c r="B39" s="3"/>
      <c r="C39" s="3" t="s">
        <v>47</v>
      </c>
      <c r="D39" s="6"/>
      <c r="E39" s="6">
        <v>1</v>
      </c>
      <c r="F39" s="23">
        <v>1450</v>
      </c>
      <c r="G39" s="20">
        <f t="shared" si="0"/>
        <v>1450</v>
      </c>
    </row>
    <row r="40" spans="1:9" s="2" customFormat="1" ht="14.4" x14ac:dyDescent="0.3">
      <c r="A40" s="43" t="s">
        <v>48</v>
      </c>
      <c r="B40" s="44"/>
      <c r="C40" s="44"/>
      <c r="D40" s="45"/>
      <c r="E40" s="45"/>
      <c r="F40" s="46"/>
      <c r="G40" s="42">
        <f t="shared" si="0"/>
        <v>0</v>
      </c>
    </row>
    <row r="41" spans="1:9" s="2" customFormat="1" ht="14.4" x14ac:dyDescent="0.3">
      <c r="A41" s="8" t="s">
        <v>8</v>
      </c>
      <c r="B41" s="8" t="s">
        <v>49</v>
      </c>
      <c r="C41" s="8" t="s">
        <v>50</v>
      </c>
      <c r="D41" s="10" t="s">
        <v>11</v>
      </c>
      <c r="E41" s="10">
        <v>1</v>
      </c>
      <c r="F41" s="21">
        <v>750</v>
      </c>
      <c r="G41" s="20">
        <f t="shared" si="0"/>
        <v>750</v>
      </c>
    </row>
    <row r="42" spans="1:9" s="2" customFormat="1" ht="14.4" x14ac:dyDescent="0.3">
      <c r="A42" s="8" t="s">
        <v>8</v>
      </c>
      <c r="B42" s="8" t="s">
        <v>49</v>
      </c>
      <c r="C42" s="8" t="s">
        <v>51</v>
      </c>
      <c r="D42" s="10" t="s">
        <v>52</v>
      </c>
      <c r="E42" s="10">
        <v>1</v>
      </c>
      <c r="F42" s="21">
        <v>950</v>
      </c>
      <c r="G42" s="20">
        <f t="shared" si="0"/>
        <v>950</v>
      </c>
      <c r="H42"/>
      <c r="I42"/>
    </row>
    <row r="43" spans="1:9" s="2" customFormat="1" ht="14.4" x14ac:dyDescent="0.3">
      <c r="A43" s="8" t="s">
        <v>8</v>
      </c>
      <c r="B43" s="8" t="s">
        <v>49</v>
      </c>
      <c r="C43" s="8" t="s">
        <v>30</v>
      </c>
      <c r="D43" s="10" t="s">
        <v>52</v>
      </c>
      <c r="E43" s="10">
        <v>1</v>
      </c>
      <c r="F43" s="21">
        <v>950</v>
      </c>
      <c r="G43" s="20">
        <f t="shared" si="0"/>
        <v>950</v>
      </c>
      <c r="H43"/>
      <c r="I43"/>
    </row>
    <row r="44" spans="1:9" ht="14.4" x14ac:dyDescent="0.3">
      <c r="A44" s="8" t="s">
        <v>8</v>
      </c>
      <c r="B44" s="8" t="s">
        <v>49</v>
      </c>
      <c r="C44" s="8" t="s">
        <v>53</v>
      </c>
      <c r="D44" s="10" t="s">
        <v>52</v>
      </c>
      <c r="E44" s="10">
        <v>1</v>
      </c>
      <c r="F44" s="21">
        <v>1850</v>
      </c>
      <c r="G44" s="20">
        <f t="shared" si="0"/>
        <v>1850</v>
      </c>
      <c r="H44"/>
    </row>
    <row r="45" spans="1:9" ht="14.4" x14ac:dyDescent="0.3">
      <c r="A45" s="8" t="s">
        <v>8</v>
      </c>
      <c r="B45" s="8" t="s">
        <v>49</v>
      </c>
      <c r="C45" s="8" t="s">
        <v>33</v>
      </c>
      <c r="D45" s="10" t="s">
        <v>52</v>
      </c>
      <c r="E45" s="10">
        <v>1</v>
      </c>
      <c r="F45" s="21">
        <v>1850</v>
      </c>
      <c r="G45" s="20">
        <v>1250</v>
      </c>
      <c r="H45"/>
    </row>
    <row r="46" spans="1:9" ht="14.4" x14ac:dyDescent="0.3">
      <c r="A46" s="8" t="s">
        <v>8</v>
      </c>
      <c r="B46" s="8" t="s">
        <v>49</v>
      </c>
      <c r="C46" s="8" t="s">
        <v>28</v>
      </c>
      <c r="D46" s="10" t="s">
        <v>52</v>
      </c>
      <c r="E46" s="10">
        <v>1</v>
      </c>
      <c r="F46" s="21">
        <v>950</v>
      </c>
      <c r="G46" s="20">
        <f t="shared" si="0"/>
        <v>950</v>
      </c>
      <c r="H46"/>
    </row>
    <row r="47" spans="1:9" ht="14.4" x14ac:dyDescent="0.3">
      <c r="A47" s="9" t="s">
        <v>8</v>
      </c>
      <c r="B47" s="9" t="s">
        <v>49</v>
      </c>
      <c r="C47" s="9" t="s">
        <v>19</v>
      </c>
      <c r="D47" s="11" t="s">
        <v>52</v>
      </c>
      <c r="E47" s="11">
        <v>1</v>
      </c>
      <c r="F47" s="22">
        <v>950</v>
      </c>
      <c r="G47" s="20">
        <f t="shared" si="0"/>
        <v>950</v>
      </c>
      <c r="H47"/>
    </row>
    <row r="48" spans="1:9" ht="14.4" x14ac:dyDescent="0.3">
      <c r="A48" s="38" t="s">
        <v>54</v>
      </c>
      <c r="B48" s="39"/>
      <c r="C48" s="39"/>
      <c r="D48" s="40"/>
      <c r="E48" s="40"/>
      <c r="F48" s="41"/>
      <c r="G48" s="42">
        <f t="shared" si="0"/>
        <v>0</v>
      </c>
      <c r="H48"/>
    </row>
    <row r="49" spans="1:9" ht="14.4" x14ac:dyDescent="0.3">
      <c r="A49" s="3" t="s">
        <v>55</v>
      </c>
      <c r="B49" s="3"/>
      <c r="C49" s="3" t="s">
        <v>56</v>
      </c>
      <c r="D49" s="6"/>
      <c r="E49" s="6">
        <v>1</v>
      </c>
      <c r="F49" s="23">
        <v>200</v>
      </c>
      <c r="G49" s="20">
        <f t="shared" si="0"/>
        <v>200</v>
      </c>
      <c r="H49"/>
    </row>
    <row r="50" spans="1:9" ht="14.4" x14ac:dyDescent="0.3">
      <c r="A50" s="4" t="s">
        <v>8</v>
      </c>
      <c r="B50" s="4"/>
      <c r="C50" s="4" t="s">
        <v>57</v>
      </c>
      <c r="D50" s="7" t="s">
        <v>78</v>
      </c>
      <c r="E50" s="7">
        <v>1</v>
      </c>
      <c r="F50" s="24">
        <v>2150</v>
      </c>
      <c r="G50" s="20">
        <f t="shared" si="0"/>
        <v>2150</v>
      </c>
      <c r="H50" s="1"/>
      <c r="I50" s="1"/>
    </row>
    <row r="51" spans="1:9" ht="14.4" x14ac:dyDescent="0.3">
      <c r="A51" s="47" t="s">
        <v>58</v>
      </c>
      <c r="B51" s="48"/>
      <c r="C51" s="48"/>
      <c r="D51" s="49"/>
      <c r="E51" s="49"/>
      <c r="F51" s="50"/>
      <c r="G51" s="42">
        <f t="shared" si="0"/>
        <v>0</v>
      </c>
      <c r="H51"/>
    </row>
    <row r="52" spans="1:9" s="1" customFormat="1" ht="14.4" x14ac:dyDescent="0.3">
      <c r="A52" s="15" t="s">
        <v>8</v>
      </c>
      <c r="B52" s="15" t="s">
        <v>49</v>
      </c>
      <c r="C52" s="15" t="s">
        <v>59</v>
      </c>
      <c r="D52" s="16" t="s">
        <v>11</v>
      </c>
      <c r="E52" s="16">
        <v>4</v>
      </c>
      <c r="F52" s="19">
        <v>290</v>
      </c>
      <c r="G52" s="20">
        <f t="shared" si="0"/>
        <v>1160</v>
      </c>
      <c r="H52"/>
      <c r="I52"/>
    </row>
    <row r="53" spans="1:9" ht="14.4" x14ac:dyDescent="0.3">
      <c r="A53" s="8" t="s">
        <v>8</v>
      </c>
      <c r="B53" s="8" t="s">
        <v>49</v>
      </c>
      <c r="C53" s="8" t="s">
        <v>60</v>
      </c>
      <c r="D53" s="10" t="s">
        <v>11</v>
      </c>
      <c r="E53" s="10">
        <v>3</v>
      </c>
      <c r="F53" s="21">
        <v>250</v>
      </c>
      <c r="G53" s="20">
        <f t="shared" si="0"/>
        <v>750</v>
      </c>
      <c r="H53"/>
    </row>
    <row r="54" spans="1:9" ht="14.4" x14ac:dyDescent="0.3">
      <c r="A54" s="8" t="s">
        <v>8</v>
      </c>
      <c r="B54" s="8" t="s">
        <v>49</v>
      </c>
      <c r="C54" s="8" t="s">
        <v>61</v>
      </c>
      <c r="D54" s="10" t="s">
        <v>11</v>
      </c>
      <c r="E54" s="10">
        <v>1</v>
      </c>
      <c r="F54" s="21">
        <v>290</v>
      </c>
      <c r="G54" s="20">
        <f t="shared" si="0"/>
        <v>290</v>
      </c>
      <c r="H54"/>
    </row>
    <row r="55" spans="1:9" ht="14.4" x14ac:dyDescent="0.3">
      <c r="A55" s="8" t="s">
        <v>8</v>
      </c>
      <c r="B55" s="8" t="s">
        <v>49</v>
      </c>
      <c r="C55" s="8" t="s">
        <v>62</v>
      </c>
      <c r="D55" s="10" t="s">
        <v>11</v>
      </c>
      <c r="E55" s="10">
        <v>1</v>
      </c>
      <c r="F55" s="21">
        <v>290</v>
      </c>
      <c r="G55" s="20">
        <f t="shared" si="0"/>
        <v>290</v>
      </c>
      <c r="H55"/>
    </row>
    <row r="56" spans="1:9" ht="14.4" x14ac:dyDescent="0.3">
      <c r="A56" s="8" t="s">
        <v>8</v>
      </c>
      <c r="B56" s="8" t="s">
        <v>40</v>
      </c>
      <c r="C56" s="8" t="s">
        <v>63</v>
      </c>
      <c r="D56" s="10" t="s">
        <v>11</v>
      </c>
      <c r="E56" s="10">
        <v>1</v>
      </c>
      <c r="F56" s="21">
        <v>150</v>
      </c>
      <c r="G56" s="20">
        <f t="shared" si="0"/>
        <v>150</v>
      </c>
      <c r="H56" s="1"/>
      <c r="I56" s="1"/>
    </row>
    <row r="57" spans="1:9" ht="14.4" x14ac:dyDescent="0.3">
      <c r="A57" s="8" t="s">
        <v>8</v>
      </c>
      <c r="B57" s="8" t="s">
        <v>40</v>
      </c>
      <c r="C57" s="8" t="s">
        <v>64</v>
      </c>
      <c r="D57" s="10" t="s">
        <v>11</v>
      </c>
      <c r="E57" s="10">
        <v>1</v>
      </c>
      <c r="F57" s="21">
        <v>350</v>
      </c>
      <c r="G57" s="20">
        <f t="shared" si="0"/>
        <v>350</v>
      </c>
      <c r="H57"/>
    </row>
    <row r="58" spans="1:9" s="1" customFormat="1" ht="14.4" x14ac:dyDescent="0.3">
      <c r="A58" s="8" t="s">
        <v>8</v>
      </c>
      <c r="B58" s="8" t="s">
        <v>49</v>
      </c>
      <c r="C58" s="8" t="s">
        <v>65</v>
      </c>
      <c r="D58" s="10" t="s">
        <v>11</v>
      </c>
      <c r="E58" s="10">
        <v>1</v>
      </c>
      <c r="F58" s="21">
        <v>200</v>
      </c>
      <c r="G58" s="20">
        <f t="shared" si="0"/>
        <v>200</v>
      </c>
      <c r="H58"/>
      <c r="I58"/>
    </row>
    <row r="59" spans="1:9" ht="14.4" x14ac:dyDescent="0.3">
      <c r="A59" s="8" t="s">
        <v>8</v>
      </c>
      <c r="B59" s="8" t="s">
        <v>49</v>
      </c>
      <c r="C59" s="8" t="s">
        <v>66</v>
      </c>
      <c r="D59" s="10" t="s">
        <v>11</v>
      </c>
      <c r="E59" s="10">
        <v>2</v>
      </c>
      <c r="F59" s="21">
        <v>350</v>
      </c>
      <c r="G59" s="20">
        <f t="shared" si="0"/>
        <v>700</v>
      </c>
      <c r="H59"/>
    </row>
    <row r="60" spans="1:9" ht="14.4" x14ac:dyDescent="0.3">
      <c r="A60" s="8" t="s">
        <v>8</v>
      </c>
      <c r="B60" s="8" t="s">
        <v>49</v>
      </c>
      <c r="C60" s="8" t="s">
        <v>67</v>
      </c>
      <c r="D60" s="10" t="s">
        <v>11</v>
      </c>
      <c r="E60" s="10">
        <v>1</v>
      </c>
      <c r="F60" s="21">
        <v>350</v>
      </c>
      <c r="G60" s="20">
        <f t="shared" si="0"/>
        <v>350</v>
      </c>
      <c r="H60"/>
    </row>
    <row r="61" spans="1:9" ht="14.4" x14ac:dyDescent="0.3">
      <c r="A61" s="8" t="s">
        <v>8</v>
      </c>
      <c r="B61" s="8" t="s">
        <v>49</v>
      </c>
      <c r="C61" s="8" t="s">
        <v>68</v>
      </c>
      <c r="D61" s="10" t="s">
        <v>11</v>
      </c>
      <c r="E61" s="10">
        <v>1</v>
      </c>
      <c r="F61" s="21">
        <v>50</v>
      </c>
      <c r="G61" s="20">
        <f t="shared" si="0"/>
        <v>50</v>
      </c>
      <c r="H61"/>
    </row>
    <row r="62" spans="1:9" ht="14.4" x14ac:dyDescent="0.3">
      <c r="A62" s="9" t="s">
        <v>8</v>
      </c>
      <c r="B62" s="9" t="s">
        <v>49</v>
      </c>
      <c r="C62" s="9" t="s">
        <v>69</v>
      </c>
      <c r="D62" s="11" t="s">
        <v>11</v>
      </c>
      <c r="E62" s="11">
        <v>3</v>
      </c>
      <c r="F62" s="22">
        <v>350</v>
      </c>
      <c r="G62" s="20">
        <f t="shared" si="0"/>
        <v>1050</v>
      </c>
      <c r="H62"/>
    </row>
    <row r="63" spans="1:9" ht="14.4" x14ac:dyDescent="0.3">
      <c r="A63" s="14" t="s">
        <v>70</v>
      </c>
      <c r="B63" s="12"/>
      <c r="C63" s="12"/>
      <c r="D63" s="13"/>
      <c r="E63" s="13"/>
      <c r="F63" s="25"/>
      <c r="G63" s="20">
        <f t="shared" si="0"/>
        <v>0</v>
      </c>
      <c r="H63"/>
    </row>
    <row r="64" spans="1:9" ht="14.4" x14ac:dyDescent="0.3">
      <c r="A64" s="51" t="s">
        <v>71</v>
      </c>
      <c r="B64" s="51" t="s">
        <v>72</v>
      </c>
      <c r="C64" s="51" t="s">
        <v>73</v>
      </c>
      <c r="D64" s="52"/>
      <c r="E64" s="52">
        <v>1</v>
      </c>
      <c r="F64" s="53">
        <v>950</v>
      </c>
      <c r="G64" s="54">
        <f t="shared" si="0"/>
        <v>950</v>
      </c>
      <c r="H64"/>
    </row>
    <row r="65" spans="1:8" ht="14.4" x14ac:dyDescent="0.3">
      <c r="A65" s="55" t="s">
        <v>80</v>
      </c>
      <c r="B65" s="56"/>
      <c r="C65" s="56"/>
      <c r="D65" s="56"/>
      <c r="E65" s="57"/>
      <c r="F65" s="58"/>
      <c r="G65" s="58"/>
      <c r="H65"/>
    </row>
    <row r="66" spans="1:8" ht="14.4" x14ac:dyDescent="0.3">
      <c r="A66" s="59" t="s">
        <v>81</v>
      </c>
      <c r="B66" s="56"/>
      <c r="C66" s="56"/>
      <c r="D66" s="56"/>
      <c r="E66" s="57">
        <v>20</v>
      </c>
      <c r="F66" s="58">
        <v>450</v>
      </c>
      <c r="G66" s="60">
        <f t="shared" si="0"/>
        <v>9000</v>
      </c>
      <c r="H66"/>
    </row>
    <row r="67" spans="1:8" ht="14.4" x14ac:dyDescent="0.3">
      <c r="E67" s="5"/>
      <c r="F67" s="17"/>
      <c r="G67" s="18"/>
      <c r="H67"/>
    </row>
    <row r="68" spans="1:8" ht="14.4" x14ac:dyDescent="0.3">
      <c r="E68" s="5"/>
      <c r="F68" s="17"/>
      <c r="G68" s="60">
        <f>SUM(G7:G67)</f>
        <v>113940</v>
      </c>
      <c r="H68"/>
    </row>
    <row r="69" spans="1:8" ht="14.4" x14ac:dyDescent="0.3">
      <c r="E69" s="5"/>
      <c r="F69" s="17"/>
      <c r="G69" s="18"/>
      <c r="H69"/>
    </row>
    <row r="70" spans="1:8" ht="14.4" x14ac:dyDescent="0.3">
      <c r="E70" s="5"/>
      <c r="F70" s="17"/>
      <c r="G70" s="18"/>
      <c r="H70"/>
    </row>
    <row r="71" spans="1:8" ht="14.4" x14ac:dyDescent="0.3"/>
    <row r="72" spans="1:8" ht="14.4" x14ac:dyDescent="0.3"/>
    <row r="73" spans="1:8" ht="14.4" x14ac:dyDescent="0.3"/>
    <row r="74" spans="1:8" ht="14.4" x14ac:dyDescent="0.3"/>
    <row r="75" spans="1:8" ht="14.4" x14ac:dyDescent="0.3"/>
    <row r="76" spans="1:8" ht="14.4" x14ac:dyDescent="0.3"/>
    <row r="77" spans="1:8" ht="14.4" x14ac:dyDescent="0.3"/>
    <row r="78" spans="1:8" ht="14.4" x14ac:dyDescent="0.3"/>
    <row r="79" spans="1:8" ht="14.4" x14ac:dyDescent="0.3"/>
    <row r="80" spans="1:8" ht="14.4" x14ac:dyDescent="0.3"/>
    <row r="81" ht="14.4" x14ac:dyDescent="0.3"/>
    <row r="82" ht="14.4" x14ac:dyDescent="0.3"/>
    <row r="83" ht="14.4" x14ac:dyDescent="0.3"/>
    <row r="84" ht="14.4" x14ac:dyDescent="0.3"/>
    <row r="85" ht="14.4" x14ac:dyDescent="0.3"/>
    <row r="86" ht="14.4" x14ac:dyDescent="0.3"/>
    <row r="87" ht="14.4" x14ac:dyDescent="0.3"/>
    <row r="88" ht="14.4" x14ac:dyDescent="0.3"/>
    <row r="89" ht="14.4" x14ac:dyDescent="0.3"/>
    <row r="90" ht="14.4" x14ac:dyDescent="0.3"/>
    <row r="91" ht="14.4" x14ac:dyDescent="0.3"/>
    <row r="92" ht="14.4" x14ac:dyDescent="0.3"/>
    <row r="93" ht="14.4" x14ac:dyDescent="0.3"/>
    <row r="94" ht="14.4" x14ac:dyDescent="0.3"/>
    <row r="95" ht="14.4" x14ac:dyDescent="0.3"/>
    <row r="96" ht="14.4" x14ac:dyDescent="0.3"/>
    <row r="97" ht="14.4" x14ac:dyDescent="0.3"/>
    <row r="98" ht="14.4" x14ac:dyDescent="0.3"/>
    <row r="99" ht="14.4" x14ac:dyDescent="0.3"/>
    <row r="100" ht="14.4" x14ac:dyDescent="0.3"/>
    <row r="101" ht="14.4" x14ac:dyDescent="0.3"/>
    <row r="102" ht="14.4" x14ac:dyDescent="0.3"/>
    <row r="103" ht="14.4" x14ac:dyDescent="0.3"/>
    <row r="104" ht="14.4" x14ac:dyDescent="0.3"/>
    <row r="105" ht="14.4" x14ac:dyDescent="0.3"/>
    <row r="106" ht="14.4" x14ac:dyDescent="0.3"/>
    <row r="107" ht="14.4" x14ac:dyDescent="0.3"/>
    <row r="108" ht="14.4" x14ac:dyDescent="0.3"/>
    <row r="109" ht="14.4" x14ac:dyDescent="0.3"/>
    <row r="110" ht="14.4" x14ac:dyDescent="0.3"/>
    <row r="111" ht="14.4" x14ac:dyDescent="0.3"/>
    <row r="112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4db3f3-7043-4d4b-8a57-7f596a6493eb" xsi:nil="true"/>
    <lcf76f155ced4ddcb4097134ff3c332f xmlns="ecab8ad9-d6a8-4d37-a33f-9ef4050608ab">
      <Terms xmlns="http://schemas.microsoft.com/office/infopath/2007/PartnerControls"/>
    </lcf76f155ced4ddcb4097134ff3c332f>
    <datum xmlns="ecab8ad9-d6a8-4d37-a33f-9ef4050608a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78E10B45E0D044BD0221A6C6D31585" ma:contentTypeVersion="16" ma:contentTypeDescription="Create a new document." ma:contentTypeScope="" ma:versionID="46b11f1b421c77c5422d74ec6398f53e">
  <xsd:schema xmlns:xsd="http://www.w3.org/2001/XMLSchema" xmlns:xs="http://www.w3.org/2001/XMLSchema" xmlns:p="http://schemas.microsoft.com/office/2006/metadata/properties" xmlns:ns2="ecab8ad9-d6a8-4d37-a33f-9ef4050608ab" xmlns:ns3="604db3f3-7043-4d4b-8a57-7f596a6493eb" targetNamespace="http://schemas.microsoft.com/office/2006/metadata/properties" ma:root="true" ma:fieldsID="bc0f1a16929d9c698941db6c220dc100" ns2:_="" ns3:_="">
    <xsd:import namespace="ecab8ad9-d6a8-4d37-a33f-9ef4050608ab"/>
    <xsd:import namespace="604db3f3-7043-4d4b-8a57-7f596a649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datum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ab8ad9-d6a8-4d37-a33f-9ef4050608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6bf3b7-7e7f-4229-96ce-6d9293014f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atum" ma:index="21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4db3f3-7043-4d4b-8a57-7f596a6493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785ce3-e3ce-47f4-b7cd-b8052dabb3b7}" ma:internalName="TaxCatchAll" ma:showField="CatchAllData" ma:web="604db3f3-7043-4d4b-8a57-7f596a649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621C51-D0D2-4BFE-A0C5-3E10E955E4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40FA0C-F902-4C44-BDEE-747A60F83370}">
  <ds:schemaRefs>
    <ds:schemaRef ds:uri="http://schemas.microsoft.com/office/2006/metadata/properties"/>
    <ds:schemaRef ds:uri="http://schemas.microsoft.com/office/infopath/2007/PartnerControls"/>
    <ds:schemaRef ds:uri="604db3f3-7043-4d4b-8a57-7f596a6493eb"/>
    <ds:schemaRef ds:uri="ecab8ad9-d6a8-4d37-a33f-9ef4050608ab"/>
  </ds:schemaRefs>
</ds:datastoreItem>
</file>

<file path=customXml/itemProps3.xml><?xml version="1.0" encoding="utf-8"?>
<ds:datastoreItem xmlns:ds="http://schemas.openxmlformats.org/officeDocument/2006/customXml" ds:itemID="{73AEDC12-544E-4D55-90F5-D13D29414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ab8ad9-d6a8-4d37-a33f-9ef4050608ab"/>
    <ds:schemaRef ds:uri="604db3f3-7043-4d4b-8a57-7f596a649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Bianca Jousma - Technogym Benelux</dc:creator>
  <cp:keywords/>
  <dc:description/>
  <cp:lastModifiedBy>Lucas | Hype International</cp:lastModifiedBy>
  <cp:revision/>
  <dcterms:created xsi:type="dcterms:W3CDTF">2026-08-05T11:51:05Z</dcterms:created>
  <dcterms:modified xsi:type="dcterms:W3CDTF">2026-09-21T09:33:50Z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0x0101003978E10B45E0D044BD0221A6C6D31585</vt:lpwstr>
  </property>
  <property fmtid="{D5CDD505-2E9C-101B-9397-08002B2CF9AE}" pid="3" name="MediaServiceImageTags">
    <vt:lpwstr/>
  </property>
</Properties>
</file>